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CTUALIZADA\AE21-C03\"/>
    </mc:Choice>
  </mc:AlternateContent>
  <xr:revisionPtr revIDLastSave="0" documentId="8_{9CE05929-0514-4027-BD06-6CD682FC1D44}" xr6:coauthVersionLast="47" xr6:coauthVersionMax="47" xr10:uidLastSave="{00000000-0000-0000-0000-000000000000}"/>
  <bookViews>
    <workbookView xWindow="-108" yWindow="-108" windowWidth="23256" windowHeight="12576" xr2:uid="{836D1A19-EF43-488F-80C9-E9219B7C753E}"/>
  </bookViews>
  <sheets>
    <sheet name="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'[2]3.1'!#REF!</definedName>
    <definedName name="\A">#REF!</definedName>
    <definedName name="\B">#REF!</definedName>
    <definedName name="\C" localSheetId="0">'[2]3.1'!#REF!</definedName>
    <definedName name="\C">#REF!</definedName>
    <definedName name="\D">'[3]19.11-12'!$B$51</definedName>
    <definedName name="\G" localSheetId="0">'[2]3.1'!#REF!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'3.2'!$A$1:$E$84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0" i="1"/>
  <c r="D18" i="1"/>
  <c r="D16" i="1"/>
  <c r="D15" i="1"/>
  <c r="D14" i="1"/>
  <c r="D13" i="1"/>
  <c r="D11" i="1"/>
  <c r="D10" i="1"/>
  <c r="D9" i="1"/>
  <c r="D8" i="1"/>
</calcChain>
</file>

<file path=xl/sharedStrings.xml><?xml version="1.0" encoding="utf-8"?>
<sst xmlns="http://schemas.openxmlformats.org/spreadsheetml/2006/main" count="26" uniqueCount="25">
  <si>
    <t>DISTRIBUCIÓN GENERAL DEL SUELO POR USOS Y APROVECHAMIENTOS</t>
  </si>
  <si>
    <t>3.2 Estado comparativo de la distribución general de la tierra,  2019-2020 (hectáreas)</t>
  </si>
  <si>
    <t>Total</t>
  </si>
  <si>
    <t>Aprovechamientos</t>
  </si>
  <si>
    <t xml:space="preserve"> (ha)</t>
  </si>
  <si>
    <t>2019=100</t>
  </si>
  <si>
    <t>Cultivos herbáceos</t>
  </si>
  <si>
    <t>Barbechos y otras tierras no ocupadas</t>
  </si>
  <si>
    <t>Cultivos leñosos</t>
  </si>
  <si>
    <t>TIERRAS DE CULTIVO</t>
  </si>
  <si>
    <t>Prados</t>
  </si>
  <si>
    <t>Pastizales</t>
  </si>
  <si>
    <t>Erial</t>
  </si>
  <si>
    <t>TOTAL SUPERFICIE USO PRINCIPAL PASTOS</t>
  </si>
  <si>
    <t>SUPERFICIE FORESTAL ARBOLADA, ARBUSTIVA Y DE MATORRAL</t>
  </si>
  <si>
    <t>OTRA SUPERFICIE NI AGRARIA NI FORESTAL</t>
  </si>
  <si>
    <t>SUPERFICIE GEOGRÁFICA TOTAL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</si>
  <si>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</si>
  <si>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</si>
  <si>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</si>
  <si>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</si>
  <si>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</si>
  <si>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</si>
  <si>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Las superficies geográficas totales de referencia se han ido modificando de acuerdo con las oficiales del  IGN recogidas</t>
  </si>
  <si>
    <t>por 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</si>
</sst>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);\(#,##0.0\)"/>
    <numFmt numFmtId="165" formatCode="#,##0.0__;\–#,##0.0__;0.0__;@__"/>
    <numFmt numFmtId="166" formatCode="0.0"/>
    <numFmt numFmtId="167" formatCode="#,##0.0__"/>
  </numFmts>
  <fonts count="10" x14ac:knownFonts="1">
    <font>
      <sz val="10"/>
      <name val="Arial"/>
      <family val="2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b/>
      <sz val="14"/>
      <name val="Arial"/>
      <family val="2"/>
    </font>
    <font>
      <sz val="12"/>
      <color theme="1"/>
      <name val="KlinicSlab-Book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40">
    <xf numFmtId="0" fontId="0" fillId="0" borderId="0" xfId="0"/>
    <xf numFmtId="164" fontId="2" fillId="0" borderId="0" xfId="1" applyFont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/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8" fillId="2" borderId="0" xfId="0" applyFont="1" applyFill="1"/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/>
    </xf>
    <xf numFmtId="3" fontId="8" fillId="0" borderId="9" xfId="0" applyNumberFormat="1" applyFont="1" applyBorder="1" applyAlignment="1">
      <alignment horizontal="right" indent="1"/>
    </xf>
    <xf numFmtId="165" fontId="8" fillId="2" borderId="10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3" fontId="8" fillId="0" borderId="12" xfId="0" applyNumberFormat="1" applyFont="1" applyBorder="1" applyAlignment="1">
      <alignment horizontal="right" indent="1"/>
    </xf>
    <xf numFmtId="165" fontId="8" fillId="2" borderId="13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left"/>
    </xf>
    <xf numFmtId="3" fontId="9" fillId="0" borderId="12" xfId="0" applyNumberFormat="1" applyFont="1" applyBorder="1" applyAlignment="1">
      <alignment horizontal="right" indent="1"/>
    </xf>
    <xf numFmtId="165" fontId="9" fillId="2" borderId="13" xfId="0" applyNumberFormat="1" applyFont="1" applyFill="1" applyBorder="1" applyAlignment="1">
      <alignment horizontal="right"/>
    </xf>
    <xf numFmtId="0" fontId="9" fillId="2" borderId="0" xfId="0" applyFont="1" applyFill="1"/>
    <xf numFmtId="3" fontId="8" fillId="2" borderId="12" xfId="0" applyNumberFormat="1" applyFont="1" applyFill="1" applyBorder="1" applyAlignment="1">
      <alignment horizontal="right" indent="1"/>
    </xf>
    <xf numFmtId="165" fontId="8" fillId="0" borderId="13" xfId="0" applyNumberFormat="1" applyFont="1" applyBorder="1" applyAlignment="1">
      <alignment horizontal="right"/>
    </xf>
    <xf numFmtId="166" fontId="8" fillId="2" borderId="0" xfId="0" applyNumberFormat="1" applyFont="1" applyFill="1"/>
    <xf numFmtId="3" fontId="9" fillId="2" borderId="12" xfId="0" applyNumberFormat="1" applyFont="1" applyFill="1" applyBorder="1" applyAlignment="1">
      <alignment horizontal="right" indent="1"/>
    </xf>
    <xf numFmtId="167" fontId="9" fillId="2" borderId="0" xfId="0" applyNumberFormat="1" applyFont="1" applyFill="1"/>
    <xf numFmtId="0" fontId="8" fillId="2" borderId="14" xfId="0" applyFont="1" applyFill="1" applyBorder="1" applyAlignment="1">
      <alignment horizontal="left"/>
    </xf>
    <xf numFmtId="3" fontId="8" fillId="2" borderId="15" xfId="0" applyNumberFormat="1" applyFont="1" applyFill="1" applyBorder="1" applyAlignment="1">
      <alignment horizontal="right" indent="1"/>
    </xf>
    <xf numFmtId="165" fontId="8" fillId="2" borderId="16" xfId="0" applyNumberFormat="1" applyFont="1" applyFill="1" applyBorder="1" applyAlignment="1">
      <alignment horizontal="right"/>
    </xf>
    <xf numFmtId="0" fontId="9" fillId="3" borderId="17" xfId="0" applyFont="1" applyFill="1" applyBorder="1" applyAlignment="1">
      <alignment horizontal="left"/>
    </xf>
    <xf numFmtId="3" fontId="9" fillId="3" borderId="18" xfId="0" applyNumberFormat="1" applyFont="1" applyFill="1" applyBorder="1" applyAlignment="1">
      <alignment horizontal="right" indent="1"/>
    </xf>
    <xf numFmtId="165" fontId="9" fillId="3" borderId="19" xfId="0" applyNumberFormat="1" applyFont="1" applyFill="1" applyBorder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164" fontId="8" fillId="0" borderId="0" xfId="1" applyFont="1" applyAlignment="1">
      <alignment wrapText="1"/>
    </xf>
  </cellXfs>
  <cellStyles count="2">
    <cellStyle name="Normal" xfId="0" builtinId="0"/>
    <cellStyle name="Normal_DISTRI1" xfId="1" xr:uid="{EDEBA6F0-8829-47C3-999D-65B38248C3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2019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06190760384805"/>
          <c:y val="2.80012013423695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466707638942443"/>
          <c:y val="0.38806064419272002"/>
          <c:w val="0.40133385590345838"/>
          <c:h val="0.29602061960854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C1-47D3-9278-04FDA92C694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C1-47D3-9278-04FDA92C694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FC1-47D3-9278-04FDA92C6948}"/>
              </c:ext>
            </c:extLst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C1-47D3-9278-04FDA92C6948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16759806.632999999</c:v>
                </c:pt>
                <c:pt idx="1">
                  <c:v>9446884</c:v>
                </c:pt>
                <c:pt idx="2">
                  <c:v>20048091</c:v>
                </c:pt>
                <c:pt idx="3">
                  <c:v>4340498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C1-47D3-9278-04FDA92C694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2020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53248831700924"/>
          <c:y val="3.90807011192566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4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5B-48CF-9F72-7900988D80A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5B-48CF-9F72-7900988D80A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55B-48CF-9F72-7900988D80A7}"/>
              </c:ext>
            </c:extLst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5B-48CF-9F72-7900988D80A7}"/>
                </c:ext>
              </c:extLst>
            </c:dLbl>
            <c:dLbl>
              <c:idx val="1"/>
              <c:layout>
                <c:manualLayout>
                  <c:x val="-9.4396552282817056E-2"/>
                  <c:y val="7.11868947416055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5B-48CF-9F72-7900988D80A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16646395.130000001</c:v>
                </c:pt>
                <c:pt idx="1">
                  <c:v>9496243</c:v>
                </c:pt>
                <c:pt idx="2">
                  <c:v>20122834</c:v>
                </c:pt>
                <c:pt idx="3">
                  <c:v>4331517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55B-48CF-9F72-7900988D80A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32</xdr:row>
      <xdr:rowOff>38100</xdr:rowOff>
    </xdr:from>
    <xdr:to>
      <xdr:col>3</xdr:col>
      <xdr:colOff>971550</xdr:colOff>
      <xdr:row>55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3693B8-05C4-4AF6-A285-4666BB86B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56</xdr:row>
      <xdr:rowOff>142875</xdr:rowOff>
    </xdr:from>
    <xdr:to>
      <xdr:col>3</xdr:col>
      <xdr:colOff>990600</xdr:colOff>
      <xdr:row>82</xdr:row>
      <xdr:rowOff>76200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323C7396-87F5-448B-B3C0-531AEB072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>
        <row r="11">
          <cell r="A11" t="str">
            <v>TIERRAS DE CULTIVO</v>
          </cell>
          <cell r="B11">
            <v>16759806.632999999</v>
          </cell>
          <cell r="C11">
            <v>16646395.130000001</v>
          </cell>
        </row>
        <row r="16">
          <cell r="A16" t="str">
            <v>TOTAL SUPERFICIE USO PRINCIPAL PASTOS</v>
          </cell>
          <cell r="B16">
            <v>9446884</v>
          </cell>
          <cell r="C16">
            <v>9496243</v>
          </cell>
        </row>
        <row r="18">
          <cell r="A18" t="str">
            <v>SUPERFICIE FORESTAL ARBOLADA, ARBUSTIVA Y DE MATORRAL</v>
          </cell>
          <cell r="B18">
            <v>20048091</v>
          </cell>
          <cell r="C18">
            <v>20122834</v>
          </cell>
        </row>
        <row r="20">
          <cell r="A20" t="str">
            <v>OTRA SUPERFICIE NI AGRARIA NI FORESTAL</v>
          </cell>
          <cell r="B20">
            <v>4340498</v>
          </cell>
          <cell r="C20">
            <v>4331517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395D8-F94C-4CDE-A269-F8CCB6CBDE64}">
  <sheetPr codeName="Hoja14">
    <pageSetUpPr fitToPage="1"/>
  </sheetPr>
  <dimension ref="A1:F30"/>
  <sheetViews>
    <sheetView showGridLines="0" tabSelected="1" view="pageBreakPreview" zoomScale="80" zoomScaleNormal="75" zoomScaleSheetLayoutView="80" workbookViewId="0">
      <selection activeCell="H77" sqref="H77"/>
    </sheetView>
  </sheetViews>
  <sheetFormatPr baseColWidth="10" defaultColWidth="11.44140625" defaultRowHeight="13.2" x14ac:dyDescent="0.25"/>
  <cols>
    <col min="1" max="1" width="71.44140625" style="2" bestFit="1" customWidth="1"/>
    <col min="2" max="4" width="16.44140625" style="2" customWidth="1"/>
    <col min="5" max="5" width="2.77734375" style="2" customWidth="1"/>
    <col min="6" max="16384" width="11.44140625" style="2"/>
  </cols>
  <sheetData>
    <row r="1" spans="1:6" ht="18" x14ac:dyDescent="0.35">
      <c r="A1" s="1" t="s">
        <v>0</v>
      </c>
      <c r="B1" s="1"/>
      <c r="C1" s="1"/>
      <c r="D1" s="1"/>
    </row>
    <row r="2" spans="1:6" ht="12.75" customHeight="1" x14ac:dyDescent="0.3">
      <c r="A2" s="3"/>
      <c r="B2" s="3"/>
      <c r="C2" s="3"/>
      <c r="D2" s="3"/>
    </row>
    <row r="3" spans="1:6" ht="20.25" customHeight="1" x14ac:dyDescent="0.25">
      <c r="A3" s="4" t="s">
        <v>1</v>
      </c>
      <c r="B3" s="5"/>
      <c r="C3" s="5"/>
      <c r="D3" s="5"/>
    </row>
    <row r="4" spans="1:6" x14ac:dyDescent="0.25">
      <c r="A4" s="6"/>
    </row>
    <row r="5" spans="1:6" ht="21.75" customHeight="1" x14ac:dyDescent="0.25">
      <c r="A5" s="7"/>
      <c r="B5" s="8"/>
      <c r="C5" s="9" t="s">
        <v>2</v>
      </c>
      <c r="D5" s="10"/>
      <c r="E5" s="11"/>
      <c r="F5" s="11"/>
    </row>
    <row r="6" spans="1:6" ht="18" customHeight="1" x14ac:dyDescent="0.25">
      <c r="A6" s="12" t="s">
        <v>3</v>
      </c>
      <c r="B6" s="13">
        <v>2019</v>
      </c>
      <c r="C6" s="13">
        <v>2020</v>
      </c>
      <c r="D6" s="13">
        <v>2020</v>
      </c>
      <c r="E6" s="11"/>
      <c r="F6" s="11"/>
    </row>
    <row r="7" spans="1:6" ht="14.4" thickBot="1" x14ac:dyDescent="0.3">
      <c r="A7" s="14"/>
      <c r="B7" s="15" t="s">
        <v>4</v>
      </c>
      <c r="C7" s="15" t="s">
        <v>4</v>
      </c>
      <c r="D7" s="15" t="s">
        <v>5</v>
      </c>
      <c r="E7" s="11"/>
      <c r="F7" s="11"/>
    </row>
    <row r="8" spans="1:6" ht="21.9" customHeight="1" x14ac:dyDescent="0.25">
      <c r="A8" s="16" t="s">
        <v>6</v>
      </c>
      <c r="B8" s="17">
        <v>8841337.6329999994</v>
      </c>
      <c r="C8" s="17">
        <v>8769125.1300000008</v>
      </c>
      <c r="D8" s="18">
        <f>(((C8-B8)/B8)*100)+100</f>
        <v>99.183240070705281</v>
      </c>
      <c r="E8" s="11"/>
      <c r="F8" s="11"/>
    </row>
    <row r="9" spans="1:6" x14ac:dyDescent="0.25">
      <c r="A9" s="19" t="s">
        <v>7</v>
      </c>
      <c r="B9" s="20">
        <v>2970977</v>
      </c>
      <c r="C9" s="20">
        <v>2870273</v>
      </c>
      <c r="D9" s="21">
        <f>(((C9-B9)/B9)*100)+100</f>
        <v>96.610407956709196</v>
      </c>
      <c r="E9" s="11"/>
      <c r="F9" s="11"/>
    </row>
    <row r="10" spans="1:6" x14ac:dyDescent="0.25">
      <c r="A10" s="19" t="s">
        <v>8</v>
      </c>
      <c r="B10" s="20">
        <v>4947492</v>
      </c>
      <c r="C10" s="20">
        <v>5006997</v>
      </c>
      <c r="D10" s="21">
        <f>(((C10-B10)/B10)*100)+100</f>
        <v>101.202730595623</v>
      </c>
      <c r="E10" s="11"/>
      <c r="F10" s="11"/>
    </row>
    <row r="11" spans="1:6" s="6" customFormat="1" x14ac:dyDescent="0.25">
      <c r="A11" s="22" t="s">
        <v>9</v>
      </c>
      <c r="B11" s="23">
        <v>16759806.632999999</v>
      </c>
      <c r="C11" s="23">
        <v>16646395.130000001</v>
      </c>
      <c r="D11" s="24">
        <f>(((C11-B11)/B11)*100)+100</f>
        <v>99.323312580607634</v>
      </c>
      <c r="E11" s="25"/>
      <c r="F11" s="25"/>
    </row>
    <row r="12" spans="1:6" x14ac:dyDescent="0.25">
      <c r="A12" s="22"/>
      <c r="B12" s="26"/>
      <c r="C12" s="26"/>
      <c r="D12" s="21"/>
      <c r="E12" s="11"/>
      <c r="F12" s="11"/>
    </row>
    <row r="13" spans="1:6" x14ac:dyDescent="0.25">
      <c r="A13" s="19" t="s">
        <v>10</v>
      </c>
      <c r="B13" s="20">
        <v>1082628</v>
      </c>
      <c r="C13" s="20">
        <v>1034077</v>
      </c>
      <c r="D13" s="27">
        <f>(((C13-B13)/B13)*100)+100</f>
        <v>95.515449443391446</v>
      </c>
      <c r="E13" s="11"/>
      <c r="F13" s="11"/>
    </row>
    <row r="14" spans="1:6" x14ac:dyDescent="0.25">
      <c r="A14" s="19" t="s">
        <v>11</v>
      </c>
      <c r="B14" s="20">
        <v>6173561</v>
      </c>
      <c r="C14" s="20">
        <v>6299564</v>
      </c>
      <c r="D14" s="27">
        <f>(((C14-B14)/B14)*100)+100</f>
        <v>102.0410100426642</v>
      </c>
      <c r="E14" s="11"/>
      <c r="F14" s="28"/>
    </row>
    <row r="15" spans="1:6" s="6" customFormat="1" x14ac:dyDescent="0.25">
      <c r="A15" s="19" t="s">
        <v>12</v>
      </c>
      <c r="B15" s="20">
        <v>2190695</v>
      </c>
      <c r="C15" s="20">
        <v>2162602</v>
      </c>
      <c r="D15" s="27">
        <f>(((C15-B15)/B15)*100)+100</f>
        <v>98.717621576714237</v>
      </c>
      <c r="E15" s="25"/>
      <c r="F15" s="25"/>
    </row>
    <row r="16" spans="1:6" x14ac:dyDescent="0.25">
      <c r="A16" s="22" t="s">
        <v>13</v>
      </c>
      <c r="B16" s="29">
        <v>9446884</v>
      </c>
      <c r="C16" s="29">
        <v>9496243</v>
      </c>
      <c r="D16" s="24">
        <f>(((C16-B16)/B16)*100)+100</f>
        <v>100.52248974370808</v>
      </c>
      <c r="E16" s="11"/>
      <c r="F16" s="28"/>
    </row>
    <row r="17" spans="1:6" x14ac:dyDescent="0.25">
      <c r="A17" s="22"/>
      <c r="B17" s="26"/>
      <c r="C17" s="26"/>
      <c r="D17" s="21"/>
      <c r="E17" s="11"/>
      <c r="F17" s="11"/>
    </row>
    <row r="18" spans="1:6" x14ac:dyDescent="0.25">
      <c r="A18" s="22" t="s">
        <v>14</v>
      </c>
      <c r="B18" s="29">
        <v>20048091</v>
      </c>
      <c r="C18" s="29">
        <v>20122834</v>
      </c>
      <c r="D18" s="24">
        <f>(((C18-B18)/B18)*100)+100</f>
        <v>100.37281853918161</v>
      </c>
      <c r="E18" s="11"/>
      <c r="F18" s="11"/>
    </row>
    <row r="19" spans="1:6" x14ac:dyDescent="0.25">
      <c r="A19" s="22"/>
      <c r="B19" s="26"/>
      <c r="C19" s="26"/>
      <c r="D19" s="21"/>
      <c r="E19" s="11"/>
      <c r="F19" s="11"/>
    </row>
    <row r="20" spans="1:6" s="6" customFormat="1" x14ac:dyDescent="0.25">
      <c r="A20" s="22" t="s">
        <v>15</v>
      </c>
      <c r="B20" s="29">
        <v>4340498</v>
      </c>
      <c r="C20" s="29">
        <v>4331517</v>
      </c>
      <c r="D20" s="24">
        <f>(((C20-B20)/B20)*100)+100</f>
        <v>99.79308825853623</v>
      </c>
      <c r="E20" s="25"/>
      <c r="F20" s="30"/>
    </row>
    <row r="21" spans="1:6" ht="13.8" thickBot="1" x14ac:dyDescent="0.3">
      <c r="A21" s="31"/>
      <c r="B21" s="32"/>
      <c r="C21" s="32"/>
      <c r="D21" s="33"/>
      <c r="E21" s="11"/>
      <c r="F21" s="11"/>
    </row>
    <row r="22" spans="1:6" ht="13.8" thickBot="1" x14ac:dyDescent="0.3">
      <c r="A22" s="34" t="s">
        <v>16</v>
      </c>
      <c r="B22" s="35">
        <v>50595279.633000001</v>
      </c>
      <c r="C22" s="35">
        <v>50596989.130000003</v>
      </c>
      <c r="D22" s="36">
        <f>(((C22-B22)/B22)*100)+100</f>
        <v>100.00337876776727</v>
      </c>
      <c r="E22" s="11"/>
      <c r="F22" s="11"/>
    </row>
    <row r="23" spans="1:6" ht="20.25" customHeight="1" x14ac:dyDescent="0.25">
      <c r="A23" s="37" t="s">
        <v>17</v>
      </c>
      <c r="B23" s="37"/>
      <c r="C23" s="37"/>
      <c r="D23" s="37"/>
      <c r="E23" s="11"/>
      <c r="F23" s="11"/>
    </row>
    <row r="24" spans="1:6" x14ac:dyDescent="0.25">
      <c r="A24" s="38" t="s">
        <v>18</v>
      </c>
      <c r="B24" s="38"/>
      <c r="C24" s="38"/>
      <c r="D24" s="38"/>
      <c r="E24" s="11"/>
      <c r="F24" s="11"/>
    </row>
    <row r="25" spans="1:6" x14ac:dyDescent="0.25">
      <c r="A25" s="37" t="s">
        <v>19</v>
      </c>
      <c r="B25" s="37"/>
      <c r="C25" s="37"/>
      <c r="D25" s="37"/>
      <c r="E25" s="11"/>
      <c r="F25" s="11"/>
    </row>
    <row r="26" spans="1:6" x14ac:dyDescent="0.25">
      <c r="A26" s="38" t="s">
        <v>20</v>
      </c>
      <c r="B26" s="38"/>
      <c r="C26" s="38"/>
      <c r="D26" s="38"/>
      <c r="E26" s="11"/>
      <c r="F26" s="11"/>
    </row>
    <row r="27" spans="1:6" x14ac:dyDescent="0.25">
      <c r="A27" s="38" t="s">
        <v>21</v>
      </c>
      <c r="B27" s="38"/>
      <c r="C27" s="38"/>
      <c r="D27" s="38"/>
      <c r="E27" s="11"/>
      <c r="F27" s="11"/>
    </row>
    <row r="28" spans="1:6" x14ac:dyDescent="0.25">
      <c r="A28" s="38" t="s">
        <v>22</v>
      </c>
      <c r="B28" s="38"/>
      <c r="C28" s="38"/>
      <c r="D28" s="38"/>
      <c r="E28" s="11"/>
      <c r="F28" s="11"/>
    </row>
    <row r="29" spans="1:6" x14ac:dyDescent="0.25">
      <c r="A29" s="39" t="s">
        <v>23</v>
      </c>
      <c r="B29" s="39"/>
      <c r="C29" s="39"/>
      <c r="D29" s="39"/>
      <c r="E29" s="39"/>
      <c r="F29" s="39"/>
    </row>
    <row r="30" spans="1:6" x14ac:dyDescent="0.25">
      <c r="A30" s="39" t="s">
        <v>24</v>
      </c>
      <c r="B30" s="39"/>
      <c r="C30" s="39"/>
      <c r="D30" s="39"/>
      <c r="E30" s="39"/>
      <c r="F30" s="39"/>
    </row>
  </sheetData>
  <mergeCells count="11">
    <mergeCell ref="A26:D26"/>
    <mergeCell ref="A27:D27"/>
    <mergeCell ref="A28:D28"/>
    <mergeCell ref="A29:F29"/>
    <mergeCell ref="A30:F30"/>
    <mergeCell ref="A1:D1"/>
    <mergeCell ref="A2:D2"/>
    <mergeCell ref="A3:D3"/>
    <mergeCell ref="A23:D23"/>
    <mergeCell ref="A24:D24"/>
    <mergeCell ref="A25:D25"/>
  </mergeCells>
  <printOptions horizontalCentered="1"/>
  <pageMargins left="0.56999999999999995" right="0.3" top="0.59055118110236227" bottom="0.66" header="0" footer="0"/>
  <pageSetup paperSize="9" scale="6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3.2</vt:lpstr>
      <vt:lpstr>'3.2'!Área_de_impresión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2022-01-24T17:34:50Z</dcterms:created>
  <dcterms:modified xsi:type="dcterms:W3CDTF">2022-01-24T17:34:51Z</dcterms:modified>
</cp:coreProperties>
</file>